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0730" windowHeight="11760"/>
  </bookViews>
  <sheets>
    <sheet name="Pâtes tableau 1" sheetId="1" r:id="rId1"/>
    <sheet name="Feuil2" sheetId="2" r:id="rId2"/>
    <sheet name="Feuil3" sheetId="3" r:id="rId3"/>
  </sheets>
  <definedNames>
    <definedName name="_xlnm._FilterDatabase" localSheetId="0" hidden="1">Feuil2!#REF!</definedName>
  </definedNames>
  <calcPr calcId="125725" iterateDelta="1E-4"/>
</workbook>
</file>

<file path=xl/calcChain.xml><?xml version="1.0" encoding="utf-8"?>
<calcChain xmlns="http://schemas.openxmlformats.org/spreadsheetml/2006/main">
  <c r="I19" i="1"/>
  <c r="I18"/>
  <c r="I17"/>
  <c r="Q10"/>
  <c r="Q9"/>
  <c r="Q8"/>
  <c r="I20" l="1"/>
  <c r="Q11"/>
  <c r="I21" l="1"/>
</calcChain>
</file>

<file path=xl/sharedStrings.xml><?xml version="1.0" encoding="utf-8"?>
<sst xmlns="http://schemas.openxmlformats.org/spreadsheetml/2006/main" count="35" uniqueCount="33">
  <si>
    <t>Pâtes au blé dur</t>
  </si>
  <si>
    <t>semoule de blé dur - 1kg</t>
  </si>
  <si>
    <t>Farine de blé dur - 1 kg</t>
  </si>
  <si>
    <t>Pâtes à l'engrain = petit épeautre</t>
  </si>
  <si>
    <t>Pâtes au Sarrasin (50 % sarrasin / 50 % blé dur)</t>
  </si>
  <si>
    <t>Torsade - 300 gr</t>
  </si>
  <si>
    <t>Torsades 700gr</t>
  </si>
  <si>
    <t>Torsade 3 kg</t>
  </si>
  <si>
    <t>Maxi tubes 300gr</t>
  </si>
  <si>
    <t>Maxi tubes 700gr</t>
  </si>
  <si>
    <t>Maxi tubes    3 kg</t>
  </si>
  <si>
    <t>« en ruban » (Taggliatelles) - 500 gr</t>
  </si>
  <si>
    <t>« en ruban » (Taggliatelles) 3 kg</t>
  </si>
  <si>
    <t xml:space="preserve">« en ruban » « ail et basilic » 500 gr </t>
  </si>
  <si>
    <t>« nouillettes » (Petites spaghettis) - 500 gr</t>
  </si>
  <si>
    <t>Nouillettes « Pour la soupe » 600gr</t>
  </si>
  <si>
    <t>« nouillettes » (Petites spaghettis)  3kg</t>
  </si>
  <si>
    <t>« p'tits sourires » (coquillettes) – 500 gr</t>
  </si>
  <si>
    <t>« p'tits sourires » (coquillettes)  3 kg</t>
  </si>
  <si>
    <t>Lasagnes 500gr</t>
  </si>
  <si>
    <t>Torsades - 300 gr</t>
  </si>
  <si>
    <t>Torsades - 700 gr</t>
  </si>
  <si>
    <t>Torsades  3 kg</t>
  </si>
  <si>
    <t>Rubans 500gr</t>
  </si>
  <si>
    <t>3 kg</t>
  </si>
  <si>
    <t xml:space="preserve">Noms </t>
  </si>
  <si>
    <t>Montant</t>
  </si>
  <si>
    <t>Noms</t>
  </si>
  <si>
    <t>Date</t>
  </si>
  <si>
    <t>Total 1 + 2</t>
  </si>
  <si>
    <t>Total 2</t>
  </si>
  <si>
    <t>Total 1</t>
  </si>
  <si>
    <t>Commande de Pâtes de l'AMAP du Chaudron d'or Livraison du 23/08/2019</t>
  </si>
</sst>
</file>

<file path=xl/styles.xml><?xml version="1.0" encoding="utf-8"?>
<styleSheet xmlns="http://schemas.openxmlformats.org/spreadsheetml/2006/main">
  <numFmts count="1">
    <numFmt numFmtId="164" formatCode="#,##0.0\ [$€-40C];[Red]\-#,##0.0\ [$€-40C]"/>
  </numFmts>
  <fonts count="18"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</font>
    <font>
      <i/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6"/>
      <color rgb="FF000000"/>
      <name val="Calibri"/>
      <family val="2"/>
    </font>
    <font>
      <sz val="18"/>
      <color rgb="FF000000"/>
      <name val="Calibri"/>
      <family val="2"/>
    </font>
    <font>
      <i/>
      <sz val="14"/>
      <color rgb="FF000000"/>
      <name val="Calibri"/>
      <family val="2"/>
    </font>
    <font>
      <sz val="18"/>
      <color theme="1"/>
      <name val="Calibri"/>
      <family val="2"/>
      <scheme val="minor"/>
    </font>
    <font>
      <b/>
      <sz val="18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rgb="FF000000"/>
      <name val="Calibri"/>
      <family val="2"/>
      <charset val="1"/>
    </font>
    <font>
      <sz val="18"/>
      <color theme="1"/>
      <name val="Calibri"/>
      <family val="2"/>
      <charset val="1"/>
      <scheme val="minor"/>
    </font>
    <font>
      <b/>
      <u val="double"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66FF"/>
        <bgColor rgb="FFCC99FF"/>
      </patternFill>
    </fill>
    <fill>
      <patternFill patternType="solid">
        <fgColor theme="0"/>
        <bgColor rgb="FFCC99FF"/>
      </patternFill>
    </fill>
    <fill>
      <patternFill patternType="solid">
        <fgColor rgb="FF9933FF"/>
        <bgColor rgb="FF9933FF"/>
      </patternFill>
    </fill>
    <fill>
      <patternFill patternType="solid">
        <fgColor theme="0" tint="-0.24994659260841701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5" fillId="2" borderId="10" xfId="0" applyNumberFormat="1" applyFont="1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2" fontId="12" fillId="0" borderId="13" xfId="0" applyNumberFormat="1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0" fillId="0" borderId="12" xfId="0" applyBorder="1"/>
    <xf numFmtId="164" fontId="5" fillId="2" borderId="4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16" fontId="15" fillId="2" borderId="9" xfId="0" applyNumberFormat="1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16" fontId="10" fillId="3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33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workbookViewId="0">
      <selection activeCell="L12" sqref="L12"/>
    </sheetView>
  </sheetViews>
  <sheetFormatPr baseColWidth="10" defaultRowHeight="15"/>
  <cols>
    <col min="1" max="1" width="18.7109375" customWidth="1"/>
    <col min="2" max="8" width="14.28515625" customWidth="1"/>
    <col min="9" max="9" width="15.140625" customWidth="1"/>
    <col min="10" max="10" width="13.28515625" customWidth="1"/>
    <col min="11" max="11" width="13.42578125" customWidth="1"/>
    <col min="16" max="16" width="9.140625" customWidth="1"/>
    <col min="17" max="17" width="12.28515625" customWidth="1"/>
    <col min="20" max="20" width="18.28515625" customWidth="1"/>
    <col min="21" max="27" width="14" customWidth="1"/>
    <col min="28" max="28" width="16.7109375" customWidth="1"/>
  </cols>
  <sheetData>
    <row r="1" spans="1:17">
      <c r="F1" s="31" t="s">
        <v>32</v>
      </c>
      <c r="G1" s="32"/>
      <c r="H1" s="32"/>
      <c r="I1" s="32"/>
      <c r="J1" s="32"/>
      <c r="K1" s="32"/>
      <c r="L1" s="32"/>
      <c r="M1" s="32"/>
    </row>
    <row r="2" spans="1:17">
      <c r="F2" s="32"/>
      <c r="G2" s="32"/>
      <c r="H2" s="32"/>
      <c r="I2" s="32"/>
      <c r="J2" s="32"/>
      <c r="K2" s="32"/>
      <c r="L2" s="32"/>
      <c r="M2" s="32"/>
    </row>
    <row r="3" spans="1:17" ht="15.75" thickBot="1"/>
    <row r="4" spans="1:17" ht="24" thickTop="1">
      <c r="A4" s="23" t="s">
        <v>25</v>
      </c>
      <c r="B4" s="21" t="s">
        <v>28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6" t="s">
        <v>26</v>
      </c>
    </row>
    <row r="5" spans="1:17" ht="29.25" customHeight="1">
      <c r="A5" s="24"/>
      <c r="B5" s="28" t="s">
        <v>0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30"/>
      <c r="Q5" s="27"/>
    </row>
    <row r="6" spans="1:17" ht="78.75">
      <c r="A6" s="24"/>
      <c r="B6" s="16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3" t="s">
        <v>15</v>
      </c>
      <c r="M6" s="3" t="s">
        <v>16</v>
      </c>
      <c r="N6" s="3" t="s">
        <v>17</v>
      </c>
      <c r="O6" s="3" t="s">
        <v>18</v>
      </c>
      <c r="P6" s="4" t="s">
        <v>19</v>
      </c>
      <c r="Q6" s="27"/>
    </row>
    <row r="7" spans="1:17" ht="38.25" customHeight="1" thickBot="1">
      <c r="A7" s="25"/>
      <c r="B7" s="17">
        <v>2</v>
      </c>
      <c r="C7" s="5">
        <v>4</v>
      </c>
      <c r="D7" s="5">
        <v>15</v>
      </c>
      <c r="E7" s="5">
        <v>2</v>
      </c>
      <c r="F7" s="5">
        <v>4</v>
      </c>
      <c r="G7" s="5">
        <v>15</v>
      </c>
      <c r="H7" s="5">
        <v>3</v>
      </c>
      <c r="I7" s="5">
        <v>15</v>
      </c>
      <c r="J7" s="5">
        <v>4.5</v>
      </c>
      <c r="K7" s="5">
        <v>3</v>
      </c>
      <c r="L7" s="5">
        <v>2.5</v>
      </c>
      <c r="M7" s="5">
        <v>15</v>
      </c>
      <c r="N7" s="5">
        <v>3</v>
      </c>
      <c r="O7" s="5">
        <v>15</v>
      </c>
      <c r="P7" s="6">
        <v>4.5</v>
      </c>
      <c r="Q7" s="27"/>
    </row>
    <row r="8" spans="1:17" ht="26.25" customHeight="1" thickTop="1">
      <c r="A8" s="18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9">
        <f t="shared" ref="Q8:Q10" si="0">(B8*B$7)+(C8*C$7)+(D8*D$7)+(E8*E$7)+(F8*F$7)+(G8*G$7)+(H8*H$7)+(I8*I$7)+(J8*J$7)+(K8*K$7)+(L8*L$7)+(M8*M$7)+(N8*N$7)+(O8*O$7)+(P8*P$7)</f>
        <v>0</v>
      </c>
    </row>
    <row r="9" spans="1:17" ht="26.25" customHeight="1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9">
        <f t="shared" si="0"/>
        <v>0</v>
      </c>
    </row>
    <row r="10" spans="1:17" ht="26.25" customHeight="1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9">
        <f t="shared" si="0"/>
        <v>0</v>
      </c>
    </row>
    <row r="11" spans="1:17" ht="27" customHeight="1" thickBot="1">
      <c r="O11" s="33" t="s">
        <v>31</v>
      </c>
      <c r="P11" s="34"/>
      <c r="Q11" s="9">
        <f>SUM(Q8:Q10)</f>
        <v>0</v>
      </c>
    </row>
    <row r="12" spans="1:17" ht="24" thickBot="1">
      <c r="A12" s="47" t="s">
        <v>28</v>
      </c>
      <c r="B12" s="47"/>
      <c r="C12" s="47"/>
      <c r="D12" s="47"/>
      <c r="E12" s="47"/>
      <c r="F12" s="47"/>
      <c r="G12" s="47"/>
      <c r="H12" s="47"/>
      <c r="I12" s="48" t="s">
        <v>26</v>
      </c>
    </row>
    <row r="13" spans="1:17" ht="15.75" thickTop="1">
      <c r="A13" s="23" t="s">
        <v>27</v>
      </c>
      <c r="B13" s="37" t="s">
        <v>1</v>
      </c>
      <c r="C13" s="51" t="s">
        <v>2</v>
      </c>
      <c r="D13" s="35" t="s">
        <v>3</v>
      </c>
      <c r="E13" s="36"/>
      <c r="F13" s="37"/>
      <c r="G13" s="41" t="s">
        <v>4</v>
      </c>
      <c r="H13" s="42"/>
      <c r="I13" s="49"/>
    </row>
    <row r="14" spans="1:17" ht="36" customHeight="1">
      <c r="A14" s="24"/>
      <c r="B14" s="50"/>
      <c r="C14" s="52"/>
      <c r="D14" s="38"/>
      <c r="E14" s="39"/>
      <c r="F14" s="40"/>
      <c r="G14" s="42"/>
      <c r="H14" s="42"/>
      <c r="I14" s="49"/>
    </row>
    <row r="15" spans="1:17" ht="39.75" customHeight="1">
      <c r="A15" s="24"/>
      <c r="B15" s="40"/>
      <c r="C15" s="53"/>
      <c r="D15" s="3" t="s">
        <v>20</v>
      </c>
      <c r="E15" s="3" t="s">
        <v>21</v>
      </c>
      <c r="F15" s="3" t="s">
        <v>22</v>
      </c>
      <c r="G15" s="10" t="s">
        <v>23</v>
      </c>
      <c r="H15" s="10" t="s">
        <v>24</v>
      </c>
      <c r="I15" s="49"/>
    </row>
    <row r="16" spans="1:17" ht="27" customHeight="1" thickBot="1">
      <c r="A16" s="25"/>
      <c r="B16" s="19">
        <v>3</v>
      </c>
      <c r="C16" s="11">
        <v>2.8</v>
      </c>
      <c r="D16" s="11">
        <v>3</v>
      </c>
      <c r="E16" s="11">
        <v>6.3</v>
      </c>
      <c r="F16" s="11">
        <v>25</v>
      </c>
      <c r="G16" s="11">
        <v>4</v>
      </c>
      <c r="H16" s="11">
        <v>21</v>
      </c>
      <c r="I16" s="49"/>
    </row>
    <row r="17" spans="1:9" ht="22.5" customHeight="1" thickTop="1" thickBot="1">
      <c r="A17" s="20"/>
      <c r="B17" s="8"/>
      <c r="C17" s="8"/>
      <c r="D17" s="8"/>
      <c r="E17" s="8"/>
      <c r="F17" s="8"/>
      <c r="G17" s="8"/>
      <c r="H17" s="8"/>
      <c r="I17" s="9">
        <f>(B17*B$16)+(C17*C$16)+(D17*D$16)+(E17*E$16)+(F17*F$16)+(G17*G$16)+(H17*H$16)</f>
        <v>0</v>
      </c>
    </row>
    <row r="18" spans="1:9" ht="22.5" customHeight="1" thickBot="1">
      <c r="A18" s="7"/>
      <c r="B18" s="8"/>
      <c r="C18" s="8"/>
      <c r="D18" s="8"/>
      <c r="E18" s="8"/>
      <c r="F18" s="8"/>
      <c r="G18" s="8"/>
      <c r="H18" s="8"/>
      <c r="I18" s="9">
        <f>(B18*B$16)+(C18*C$16)+(D18*D$16)+(E18*E$16)+(F18*F$16)+(G18*G$16)+(H18*H$16)</f>
        <v>0</v>
      </c>
    </row>
    <row r="19" spans="1:9" ht="22.5" customHeight="1" thickBot="1">
      <c r="A19" s="7"/>
      <c r="B19" s="8"/>
      <c r="C19" s="8"/>
      <c r="D19" s="8"/>
      <c r="E19" s="8"/>
      <c r="F19" s="8"/>
      <c r="G19" s="8"/>
      <c r="H19" s="8"/>
      <c r="I19" s="9">
        <f>(B19*B$16)+(C19*C$16)+(D19*D$16)+(E19*E$16)+(F19*F$16)+(G19*G$16)+(H19*H$16)</f>
        <v>0</v>
      </c>
    </row>
    <row r="20" spans="1:9" ht="30" customHeight="1" thickBot="1">
      <c r="A20" s="12"/>
      <c r="B20" s="14"/>
      <c r="C20" s="14"/>
      <c r="D20" s="14"/>
      <c r="E20" s="14"/>
      <c r="F20" s="14"/>
      <c r="G20" s="45" t="s">
        <v>30</v>
      </c>
      <c r="H20" s="46"/>
      <c r="I20" s="13">
        <f>SUM(I17:I19)</f>
        <v>0</v>
      </c>
    </row>
    <row r="21" spans="1:9" ht="30" customHeight="1" thickBot="1">
      <c r="G21" s="43" t="s">
        <v>29</v>
      </c>
      <c r="H21" s="44"/>
      <c r="I21" s="15">
        <f>Q11+I20</f>
        <v>0</v>
      </c>
    </row>
  </sheetData>
  <mergeCells count="15">
    <mergeCell ref="O11:P11"/>
    <mergeCell ref="D13:F14"/>
    <mergeCell ref="G13:H14"/>
    <mergeCell ref="G21:H21"/>
    <mergeCell ref="G20:H20"/>
    <mergeCell ref="A12:H12"/>
    <mergeCell ref="I12:I16"/>
    <mergeCell ref="A13:A16"/>
    <mergeCell ref="B13:B15"/>
    <mergeCell ref="C13:C15"/>
    <mergeCell ref="B4:P4"/>
    <mergeCell ref="A4:A7"/>
    <mergeCell ref="Q4:Q7"/>
    <mergeCell ref="B5:P5"/>
    <mergeCell ref="F1:M2"/>
  </mergeCells>
  <printOptions horizontalCentered="1" verticalCentered="1"/>
  <pageMargins left="0" right="0" top="0" bottom="0" header="0" footer="0"/>
  <pageSetup paperSize="9" scale="6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19"/>
  <sheetViews>
    <sheetView workbookViewId="0">
      <selection activeCell="N18" sqref="N18"/>
    </sheetView>
  </sheetViews>
  <sheetFormatPr baseColWidth="10" defaultRowHeight="15"/>
  <cols>
    <col min="1" max="1" width="22.85546875" customWidth="1"/>
    <col min="2" max="8" width="14" customWidth="1"/>
    <col min="9" max="9" width="20" customWidth="1"/>
  </cols>
  <sheetData>
    <row r="2" ht="15" customHeight="1"/>
    <row r="3" ht="24.75" customHeight="1"/>
    <row r="4" ht="52.5" customHeight="1"/>
    <row r="5" ht="22.5" customHeight="1"/>
    <row r="6" ht="23.25" customHeight="1"/>
    <row r="7" ht="23.25" customHeight="1"/>
    <row r="8" ht="23.25" customHeight="1"/>
    <row r="9" ht="23.25" customHeight="1"/>
    <row r="10" ht="23.25" customHeight="1"/>
    <row r="11" ht="23.25" customHeight="1"/>
    <row r="12" ht="23.25" customHeight="1"/>
    <row r="13" ht="23.25" customHeight="1"/>
    <row r="14" ht="23.25" customHeight="1"/>
    <row r="15" ht="23.25" customHeight="1"/>
    <row r="16" ht="23.25" customHeight="1"/>
    <row r="17" ht="23.25" customHeight="1"/>
    <row r="18" ht="28.5" customHeight="1"/>
    <row r="19" ht="28.5" customHeight="1"/>
  </sheetData>
  <printOptions horizontalCentered="1" verticalCentered="1"/>
  <pageMargins left="0" right="0" top="0" bottom="0" header="0" footer="0"/>
  <pageSetup paperSize="9" scale="8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Pâtes tableau 1</vt:lpstr>
      <vt:lpstr>Feuil2</vt:lpstr>
      <vt:lpstr>Feuil3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Famille Defer</dc:creator>
  <cp:lastModifiedBy>louis-marie sabourin</cp:lastModifiedBy>
  <cp:lastPrinted>2019-08-18T13:05:09Z</cp:lastPrinted>
  <dcterms:created xsi:type="dcterms:W3CDTF">2019-08-18T09:58:39Z</dcterms:created>
  <dcterms:modified xsi:type="dcterms:W3CDTF">2019-08-26T09:49:53Z</dcterms:modified>
</cp:coreProperties>
</file>